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sutaja\Desktop\"/>
    </mc:Choice>
  </mc:AlternateContent>
  <bookViews>
    <workbookView xWindow="0" yWindow="0" windowWidth="19200" windowHeight="7980"/>
  </bookViews>
  <sheets>
    <sheet name="Hinnapakkumuse vorm" sheetId="2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2" l="1"/>
  <c r="G10" i="2"/>
  <c r="G8" i="2" l="1"/>
  <c r="G9" i="2"/>
  <c r="G12" i="2"/>
  <c r="G13" i="2"/>
  <c r="G7" i="2"/>
  <c r="G14" i="2" l="1"/>
  <c r="G15" i="2" s="1"/>
  <c r="G16" i="2" s="1"/>
</calcChain>
</file>

<file path=xl/sharedStrings.xml><?xml version="1.0" encoding="utf-8"?>
<sst xmlns="http://schemas.openxmlformats.org/spreadsheetml/2006/main" count="27" uniqueCount="22">
  <si>
    <t>Hankedokumentide lisa 1</t>
  </si>
  <si>
    <t>Hinnapakkumus</t>
  </si>
  <si>
    <t>Jrk. nr.</t>
  </si>
  <si>
    <t>Töö kirjeldus</t>
  </si>
  <si>
    <t>Ühik</t>
  </si>
  <si>
    <t>Maht</t>
  </si>
  <si>
    <t>Ühiku hind; €</t>
  </si>
  <si>
    <t>Summa; €</t>
  </si>
  <si>
    <t>MAKSUMUS KOKKU</t>
  </si>
  <si>
    <t>KÄIBEMAKS</t>
  </si>
  <si>
    <t>KOKKU</t>
  </si>
  <si>
    <t>ha</t>
  </si>
  <si>
    <t>Kiltsi leht kobartoriku taastamistööd</t>
  </si>
  <si>
    <t>töö</t>
  </si>
  <si>
    <t>Lääne piirkonna objektide hooldustööd</t>
  </si>
  <si>
    <t>Kloostri mõisa varemete hooldustöö</t>
  </si>
  <si>
    <t>Kõrgessaare käpaliste hooldustöö</t>
  </si>
  <si>
    <t>Kumari laiu hooldustööd - võsaraie</t>
  </si>
  <si>
    <t>Kumari laiu hooldustööd - niitmistööd</t>
  </si>
  <si>
    <t>Kumari laiu hooldustööd - veekogu hooldustööd</t>
  </si>
  <si>
    <t>Tauksi aasnelgi hooldustööd</t>
  </si>
  <si>
    <t>Esindaja nimi:  _Triin Peips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</si>
</sst>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1"/>
      <color theme="1"/>
      <name val="Calibri"/>
      <family val="2"/>
      <charset val="186"/>
      <scheme val="minor"/>
    </font>
    <font>
      <sz val="9"/>
      <color theme="1"/>
      <name val="Arial"/>
      <family val="2"/>
      <charset val="186"/>
    </font>
    <font>
      <b/>
      <sz val="9"/>
      <color theme="1"/>
      <name val="Arial"/>
      <family val="2"/>
      <charset val="186"/>
    </font>
    <font>
      <b/>
      <sz val="12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b/>
      <i/>
      <sz val="14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9"/>
      <name val="Arial"/>
      <family val="2"/>
      <charset val="186"/>
    </font>
    <font>
      <b/>
      <u/>
      <sz val="10"/>
      <color theme="1"/>
      <name val="Arial"/>
      <family val="2"/>
      <charset val="186"/>
    </font>
    <font>
      <i/>
      <sz val="10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1" fontId="7" fillId="0" borderId="1" applyAlignment="0"/>
    <xf numFmtId="0" fontId="7" fillId="0" borderId="0"/>
    <xf numFmtId="1" fontId="7" fillId="0" borderId="1" applyAlignment="0"/>
    <xf numFmtId="1" fontId="7" fillId="0" borderId="1" applyAlignment="0"/>
  </cellStyleXfs>
  <cellXfs count="28">
    <xf numFmtId="0" fontId="0" fillId="0" borderId="0" xfId="0"/>
    <xf numFmtId="0" fontId="1" fillId="0" borderId="0" xfId="0" applyFont="1"/>
    <xf numFmtId="0" fontId="4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11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wrapText="1"/>
    </xf>
    <xf numFmtId="0" fontId="12" fillId="0" borderId="1" xfId="0" applyFont="1" applyBorder="1" applyAlignment="1">
      <alignment horizontal="left"/>
    </xf>
    <xf numFmtId="4" fontId="2" fillId="0" borderId="1" xfId="0" applyNumberFormat="1" applyFont="1" applyBorder="1" applyAlignment="1">
      <alignment horizontal="center"/>
    </xf>
    <xf numFmtId="164" fontId="11" fillId="0" borderId="1" xfId="0" applyNumberFormat="1" applyFont="1" applyBorder="1" applyAlignment="1">
      <alignment horizontal="center"/>
    </xf>
    <xf numFmtId="2" fontId="1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0" fontId="2" fillId="0" borderId="2" xfId="0" applyFont="1" applyBorder="1" applyAlignment="1">
      <alignment horizontal="right"/>
    </xf>
    <xf numFmtId="0" fontId="6" fillId="0" borderId="0" xfId="0" applyFont="1" applyAlignment="1">
      <alignment horizontal="left" wrapText="1"/>
    </xf>
    <xf numFmtId="0" fontId="9" fillId="0" borderId="0" xfId="0" applyFont="1" applyAlignment="1">
      <alignment horizontal="left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5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</cellXfs>
  <cellStyles count="5">
    <cellStyle name="Normal" xfId="0" builtinId="0"/>
    <cellStyle name="Normal 2" xfId="2"/>
    <cellStyle name="Normal 3 2" xfId="1"/>
    <cellStyle name="Normal 3 2 4" xfId="3"/>
    <cellStyle name="Normal 3 2 4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8"/>
  <sheetViews>
    <sheetView tabSelected="1" topLeftCell="B7" zoomScaleNormal="100" workbookViewId="0">
      <selection activeCell="B18" sqref="B18:C18"/>
    </sheetView>
  </sheetViews>
  <sheetFormatPr defaultColWidth="9.140625" defaultRowHeight="12" x14ac:dyDescent="0.2"/>
  <cols>
    <col min="1" max="1" width="2.7109375" style="1" customWidth="1"/>
    <col min="2" max="2" width="4.5703125" style="1" customWidth="1"/>
    <col min="3" max="3" width="59.42578125" style="1" customWidth="1"/>
    <col min="4" max="4" width="8" style="3" customWidth="1"/>
    <col min="5" max="5" width="9.42578125" style="1" bestFit="1" customWidth="1"/>
    <col min="6" max="6" width="9.85546875" style="1" customWidth="1"/>
    <col min="7" max="7" width="14" style="1" customWidth="1"/>
    <col min="8" max="8" width="4.5703125" style="1" customWidth="1"/>
    <col min="9" max="16384" width="9.140625" style="1"/>
  </cols>
  <sheetData>
    <row r="1" spans="2:7" ht="15.75" x14ac:dyDescent="0.2">
      <c r="B1" s="21"/>
      <c r="C1" s="21"/>
      <c r="D1" s="22" t="s">
        <v>0</v>
      </c>
      <c r="E1" s="22"/>
      <c r="F1" s="22"/>
      <c r="G1" s="22"/>
    </row>
    <row r="2" spans="2:7" ht="15.75" x14ac:dyDescent="0.2">
      <c r="B2" s="24" t="s">
        <v>14</v>
      </c>
      <c r="C2" s="24"/>
      <c r="D2" s="2"/>
    </row>
    <row r="3" spans="2:7" ht="30" customHeight="1" x14ac:dyDescent="0.3">
      <c r="B3" s="23" t="s">
        <v>1</v>
      </c>
      <c r="C3" s="23"/>
    </row>
    <row r="4" spans="2:7" ht="27.75" customHeight="1" x14ac:dyDescent="0.2"/>
    <row r="5" spans="2:7" ht="23.25" customHeight="1" x14ac:dyDescent="0.2">
      <c r="B5" s="20"/>
      <c r="C5" s="20"/>
      <c r="D5" s="4"/>
      <c r="E5" s="4"/>
      <c r="F5" s="4"/>
      <c r="G5" s="4"/>
    </row>
    <row r="6" spans="2:7" ht="27" customHeight="1" x14ac:dyDescent="0.2">
      <c r="B6" s="5" t="s">
        <v>2</v>
      </c>
      <c r="C6" s="6" t="s">
        <v>3</v>
      </c>
      <c r="D6" s="6" t="s">
        <v>4</v>
      </c>
      <c r="E6" s="6" t="s">
        <v>5</v>
      </c>
      <c r="F6" s="5" t="s">
        <v>6</v>
      </c>
      <c r="G6" s="6" t="s">
        <v>7</v>
      </c>
    </row>
    <row r="7" spans="2:7" ht="27" customHeight="1" x14ac:dyDescent="0.2">
      <c r="B7" s="12">
        <v>1</v>
      </c>
      <c r="C7" s="9" t="s">
        <v>12</v>
      </c>
      <c r="D7" s="11" t="s">
        <v>13</v>
      </c>
      <c r="E7" s="11">
        <v>1</v>
      </c>
      <c r="F7" s="12">
        <v>430</v>
      </c>
      <c r="G7" s="11">
        <f>E7*F7</f>
        <v>430</v>
      </c>
    </row>
    <row r="8" spans="2:7" ht="27" customHeight="1" x14ac:dyDescent="0.2">
      <c r="B8" s="12">
        <v>2</v>
      </c>
      <c r="C8" s="9" t="s">
        <v>15</v>
      </c>
      <c r="D8" s="11" t="s">
        <v>11</v>
      </c>
      <c r="E8" s="11">
        <v>0.21</v>
      </c>
      <c r="F8" s="12">
        <v>1400</v>
      </c>
      <c r="G8" s="11">
        <f t="shared" ref="G8:G13" si="0">E8*F8</f>
        <v>294</v>
      </c>
    </row>
    <row r="9" spans="2:7" ht="27" customHeight="1" x14ac:dyDescent="0.2">
      <c r="B9" s="12">
        <v>3</v>
      </c>
      <c r="C9" s="9" t="s">
        <v>16</v>
      </c>
      <c r="D9" s="11" t="s">
        <v>11</v>
      </c>
      <c r="E9" s="11">
        <v>0.36</v>
      </c>
      <c r="F9" s="12">
        <v>2600</v>
      </c>
      <c r="G9" s="11">
        <f t="shared" si="0"/>
        <v>936</v>
      </c>
    </row>
    <row r="10" spans="2:7" ht="27" customHeight="1" x14ac:dyDescent="0.2">
      <c r="B10" s="25">
        <v>4</v>
      </c>
      <c r="C10" s="10" t="s">
        <v>17</v>
      </c>
      <c r="D10" s="11" t="s">
        <v>11</v>
      </c>
      <c r="E10" s="16">
        <v>0.1</v>
      </c>
      <c r="F10" s="12">
        <v>2200</v>
      </c>
      <c r="G10" s="11">
        <f t="shared" si="0"/>
        <v>220</v>
      </c>
    </row>
    <row r="11" spans="2:7" ht="27" customHeight="1" x14ac:dyDescent="0.2">
      <c r="B11" s="26"/>
      <c r="C11" s="10" t="s">
        <v>18</v>
      </c>
      <c r="D11" s="11" t="s">
        <v>11</v>
      </c>
      <c r="E11" s="15">
        <v>1</v>
      </c>
      <c r="F11" s="12">
        <v>500</v>
      </c>
      <c r="G11" s="11">
        <f t="shared" si="0"/>
        <v>500</v>
      </c>
    </row>
    <row r="12" spans="2:7" ht="27" customHeight="1" x14ac:dyDescent="0.2">
      <c r="B12" s="27"/>
      <c r="C12" s="10" t="s">
        <v>19</v>
      </c>
      <c r="D12" s="11" t="s">
        <v>13</v>
      </c>
      <c r="E12" s="11">
        <v>1</v>
      </c>
      <c r="F12" s="12">
        <v>500</v>
      </c>
      <c r="G12" s="11">
        <f t="shared" si="0"/>
        <v>500</v>
      </c>
    </row>
    <row r="13" spans="2:7" ht="27" customHeight="1" x14ac:dyDescent="0.2">
      <c r="B13" s="12">
        <v>5</v>
      </c>
      <c r="C13" s="13" t="s">
        <v>20</v>
      </c>
      <c r="D13" s="11" t="s">
        <v>11</v>
      </c>
      <c r="E13" s="11">
        <v>0.92</v>
      </c>
      <c r="F13" s="12">
        <v>3000</v>
      </c>
      <c r="G13" s="11">
        <f t="shared" si="0"/>
        <v>2760</v>
      </c>
    </row>
    <row r="14" spans="2:7" ht="22.5" customHeight="1" x14ac:dyDescent="0.2">
      <c r="E14" s="7"/>
      <c r="F14" s="7" t="s">
        <v>8</v>
      </c>
      <c r="G14" s="14">
        <f>SUM(G7:G13)</f>
        <v>5640</v>
      </c>
    </row>
    <row r="15" spans="2:7" ht="21.75" customHeight="1" x14ac:dyDescent="0.2">
      <c r="D15" s="8"/>
      <c r="E15" s="17" t="s">
        <v>9</v>
      </c>
      <c r="F15" s="18"/>
      <c r="G15" s="14">
        <f>G14*0.22</f>
        <v>1240.8</v>
      </c>
    </row>
    <row r="16" spans="2:7" ht="27.75" customHeight="1" x14ac:dyDescent="0.2">
      <c r="D16" s="8"/>
      <c r="E16" s="17" t="s">
        <v>10</v>
      </c>
      <c r="F16" s="18"/>
      <c r="G16" s="14">
        <f>G14+G15</f>
        <v>6880.8</v>
      </c>
    </row>
    <row r="17" spans="2:4" ht="27" customHeight="1" x14ac:dyDescent="0.2">
      <c r="B17" s="19"/>
      <c r="C17" s="19"/>
      <c r="D17" s="8"/>
    </row>
    <row r="18" spans="2:4" ht="26.25" customHeight="1" x14ac:dyDescent="0.2">
      <c r="B18" s="19" t="s">
        <v>21</v>
      </c>
      <c r="C18" s="19"/>
    </row>
  </sheetData>
  <mergeCells count="10">
    <mergeCell ref="E16:F16"/>
    <mergeCell ref="B17:C17"/>
    <mergeCell ref="B18:C18"/>
    <mergeCell ref="B5:C5"/>
    <mergeCell ref="B1:C1"/>
    <mergeCell ref="D1:G1"/>
    <mergeCell ref="B3:C3"/>
    <mergeCell ref="B2:C2"/>
    <mergeCell ref="E15:F15"/>
    <mergeCell ref="B10:B12"/>
  </mergeCells>
  <pageMargins left="0.31496062992125984" right="0.11811023622047245" top="0.55118110236220474" bottom="0.55118110236220474" header="0.31496062992125984" footer="0.31496062992125984"/>
  <pageSetup paperSize="9" scale="90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D967E9B1494824D9CACEE48F04257EB" ma:contentTypeVersion="15" ma:contentTypeDescription="Loo uus dokument" ma:contentTypeScope="" ma:versionID="664ba70054280e49d1e0130bdb69d776">
  <xsd:schema xmlns:xsd="http://www.w3.org/2001/XMLSchema" xmlns:xs="http://www.w3.org/2001/XMLSchema" xmlns:p="http://schemas.microsoft.com/office/2006/metadata/properties" xmlns:ns2="6687768b-53fe-4807-b859-73528b8e3065" xmlns:ns3="cf49515c-1ec1-4d43-b2b6-72147910d7b4" targetNamespace="http://schemas.microsoft.com/office/2006/metadata/properties" ma:root="true" ma:fieldsID="d69211ec3fe7e2508b80c1b4ee6fac06" ns2:_="" ns3:_="">
    <xsd:import namespace="6687768b-53fe-4807-b859-73528b8e3065"/>
    <xsd:import namespace="cf49515c-1ec1-4d43-b2b6-72147910d7b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87768b-53fe-4807-b859-73528b8e30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Pildisildid" ma:readOnly="false" ma:fieldId="{5cf76f15-5ced-4ddc-b409-7134ff3c332f}" ma:taxonomyMulti="true" ma:sspId="de54db5b-b5c1-4a52-91b6-3b2e554ff4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49515c-1ec1-4d43-b2b6-72147910d7b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22632e3c-176c-4662-890a-bc258fc8bb1a}" ma:internalName="TaxCatchAll" ma:showField="CatchAllData" ma:web="cf49515c-1ec1-4d43-b2b6-72147910d7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97E5B6D-B8D4-49BB-B407-6CFB4D52301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BE96170-F5A5-4A87-AFA5-6C904A96CEC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87768b-53fe-4807-b859-73528b8e3065"/>
    <ds:schemaRef ds:uri="cf49515c-1ec1-4d43-b2b6-72147910d7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Hinnapakkumuse vorm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Kristo</dc:creator>
  <cp:keywords/>
  <dc:description/>
  <cp:lastModifiedBy>Kasutaja</cp:lastModifiedBy>
  <cp:revision/>
  <dcterms:created xsi:type="dcterms:W3CDTF">2015-06-10T13:35:29Z</dcterms:created>
  <dcterms:modified xsi:type="dcterms:W3CDTF">2024-07-09T06:53:07Z</dcterms:modified>
  <cp:category/>
  <cp:contentStatus/>
</cp:coreProperties>
</file>